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2758094B-3D57-4D5E-80AA-E1BF630A863A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PB" sheetId="1" r:id="rId1"/>
  </sheets>
  <definedNames>
    <definedName name="_xlnm._FilterDatabase" localSheetId="0" hidden="1">UAPB!$A$81:$J$105</definedName>
    <definedName name="_xlnm.Print_Area" localSheetId="0">UAPB!$A$1:$J$124</definedName>
    <definedName name="_xlnm.Print_Titles" localSheetId="0">UAPB!$1:$13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2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7" authorId="0" shapeId="0" xr:uid="{572662F5-5DFF-4FE6-A690-6C451A287D1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UALR, UAM-COT - McGehee &amp; Crossett have this title &amp; used same LIM</t>
        </r>
      </text>
    </comment>
    <comment ref="B18" authorId="0" shapeId="0" xr:uid="{A74611A4-E727-4298-8FD1-8145D4A316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259 of 2019
In AES 12-Month academic positions section
</t>
        </r>
      </text>
    </comment>
    <comment ref="B21" authorId="0" shapeId="0" xr:uid="{C5406989-25A8-4518-855E-16BCE0B1A1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UALR, UAM-COT - McGehee &amp; Crossett have this title &amp; used same LIM</t>
        </r>
      </text>
    </comment>
    <comment ref="B55" authorId="0" shapeId="0" xr:uid="{3584426A-347C-4086-911D-C8C390299A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UALR, UAM-COT - McGehee &amp; Crossett have this title &amp; used same LIM</t>
        </r>
      </text>
    </comment>
    <comment ref="B57" authorId="0" shapeId="0" xr:uid="{C2043298-811C-49F8-A60D-1C7F24884B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259 of 2019
In AES 12-Month academic positions section
</t>
        </r>
      </text>
    </comment>
    <comment ref="B58" authorId="0" shapeId="0" xr:uid="{72C99D73-59A7-4719-BFC2-E1231FF353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UCA has this title in their appropriation</t>
        </r>
      </text>
    </comment>
    <comment ref="B65" authorId="0" shapeId="0" xr:uid="{626AA136-00C5-424F-9475-9408BC17FF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this title &amp; used their LIM</t>
        </r>
      </text>
    </comment>
    <comment ref="B69" authorId="0" shapeId="0" xr:uid="{512AE9EF-16D2-4543-9F57-7379C21C97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HSU has this title and the same LIM</t>
        </r>
      </text>
    </comment>
    <comment ref="B77" authorId="0" shapeId="0" xr:uid="{C51B7109-FC56-45F1-87FB-A5572715EC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UA-DivAgri has this title &amp; LIM</t>
        </r>
      </text>
    </comment>
    <comment ref="B78" authorId="0" shapeId="0" xr:uid="{AD1FCF48-0EB7-4A60-81CD-A811F70969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UAMS has this title &amp; LIM</t>
        </r>
      </text>
    </comment>
    <comment ref="B85" authorId="0" shapeId="0" xr:uid="{9C499D62-1562-4406-9703-9124596A0E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this title</t>
        </r>
      </text>
    </comment>
    <comment ref="B100" authorId="0" shapeId="0" xr:uid="{16415669-B289-494A-8EF7-C503C059AB6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
</t>
        </r>
      </text>
    </comment>
    <comment ref="B102" authorId="0" shapeId="0" xr:uid="{24435C32-C742-4762-9AA9-8C9B6A5019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this title</t>
        </r>
      </text>
    </comment>
    <comment ref="B104" authorId="0" shapeId="0" xr:uid="{244D8A19-16B7-4360-A955-3197C6A1F9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removed in Act 763 of 2019 &amp; re-established June 2019
Added to Act 496 of 2021</t>
        </r>
      </text>
    </comment>
  </commentList>
</comments>
</file>

<file path=xl/sharedStrings.xml><?xml version="1.0" encoding="utf-8"?>
<sst xmlns="http://schemas.openxmlformats.org/spreadsheetml/2006/main" count="314" uniqueCount="140">
  <si>
    <t>INST:</t>
  </si>
  <si>
    <t>Item No.</t>
  </si>
  <si>
    <t># of Positions</t>
  </si>
  <si>
    <t>Project/Program Director</t>
  </si>
  <si>
    <t>Athletics</t>
  </si>
  <si>
    <t>Project/Program Specialist</t>
  </si>
  <si>
    <t>Student Support Services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</si>
  <si>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</si>
  <si>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</si>
  <si>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</si>
  <si>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</si>
  <si>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</si>
  <si>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</si>
  <si>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</si>
  <si>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</si>
  <si>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</si>
  <si>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</si>
  <si>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Upward Bound</t>
  </si>
  <si>
    <t>Research Associate</t>
  </si>
  <si>
    <t>PROVISIONAL POSITION CONTINUATIONS</t>
  </si>
  <si>
    <t>University of Arkansas at Pine Bluff</t>
  </si>
  <si>
    <t>Extension Associate</t>
  </si>
  <si>
    <t>Aquaculture/Fisheries</t>
  </si>
  <si>
    <t>Social Work Program</t>
  </si>
  <si>
    <t>Project Coordinator</t>
  </si>
  <si>
    <t>Laboratory Assistant</t>
  </si>
  <si>
    <t>Agriculture</t>
  </si>
  <si>
    <t>Academic Advisor</t>
  </si>
  <si>
    <t>Title III - Academic Affairs</t>
  </si>
  <si>
    <t>Associate for Administration</t>
  </si>
  <si>
    <t>Title III - Program Administration</t>
  </si>
  <si>
    <t>Extension Program Aide</t>
  </si>
  <si>
    <t>Research, Innovation, and Economic Development</t>
  </si>
  <si>
    <t>Title III-Career Services</t>
  </si>
  <si>
    <t>Minority Research Center</t>
  </si>
  <si>
    <t>Minority Initiative Sub-Recipient Grant Office</t>
  </si>
  <si>
    <t>Title III - Career Services</t>
  </si>
  <si>
    <t>Post Doctoral Fellow</t>
  </si>
  <si>
    <t>Addiction Studies</t>
  </si>
  <si>
    <t>Academic Counselor</t>
  </si>
  <si>
    <t>Transfer Coordinator</t>
  </si>
  <si>
    <t>UAPB Child Development Center</t>
  </si>
  <si>
    <t>Title III-Admissions</t>
  </si>
  <si>
    <t xml:space="preserve">Minority Research Center </t>
  </si>
  <si>
    <t>Senior Research Assistant</t>
  </si>
  <si>
    <t>Assistant Director of Athletics</t>
  </si>
  <si>
    <t>School of Education (SOE) Minority Init. Grant Office</t>
  </si>
  <si>
    <t xml:space="preserve">Title III - Enrollment Management </t>
  </si>
  <si>
    <t xml:space="preserve">Title III - Program Administration </t>
  </si>
  <si>
    <t>Human Sciences/Early Head Start (EHS) Grant</t>
  </si>
  <si>
    <t>Cooperative Extension Program (CEP)</t>
  </si>
  <si>
    <t>Title III-Univ. Museum/Cultural Center</t>
  </si>
  <si>
    <t>Chemistry &amp; Physics</t>
  </si>
  <si>
    <t>Title III - University Relations &amp; Development</t>
  </si>
  <si>
    <t>Title III - Museum/Cultural Center</t>
  </si>
  <si>
    <t>Asst. Athletic Trainer</t>
  </si>
  <si>
    <t>Title III Program Administration</t>
  </si>
  <si>
    <t>Vice Chancellor Academic Affairs</t>
  </si>
  <si>
    <t xml:space="preserve">ADHE ASSISTANT DIRECTOR          </t>
  </si>
  <si>
    <t>Graduate Assistant</t>
  </si>
  <si>
    <t>Graduate Assistant - AES</t>
  </si>
  <si>
    <t>100% Grant - 1890 Matching Funds</t>
  </si>
  <si>
    <t>50% University Funds - Educational &amp; General (E&amp;G)/50% Federal - United States Department of Agriculture (USDA)</t>
  </si>
  <si>
    <t>100% Federal - U.S. Department of Education</t>
  </si>
  <si>
    <t>100% Federal - United States Department of Agriculture (USDA)</t>
  </si>
  <si>
    <t xml:space="preserve">100% Grant - Historically Black Colleges and Universities - Undergraduate Program (HBCU-UP) Science, Tech, Engineering, and Math (STEM) </t>
  </si>
  <si>
    <t>100% Grant - Arkansas Department of Health</t>
  </si>
  <si>
    <t>100% Collections - Athletics</t>
  </si>
  <si>
    <t>100% Grant - 1890 Matching Funds for Research &amp; Extension</t>
  </si>
  <si>
    <t>100% Federal - Administration for Children and Families (ACF)</t>
  </si>
  <si>
    <t>100% Grant - Minority Research Center</t>
  </si>
  <si>
    <t>100% Federal - Department of Defense</t>
  </si>
  <si>
    <t>100% Grant - Division of Child Care and Early Childhood Education (DCCECE)</t>
  </si>
  <si>
    <t>Graduate Addiction Studies</t>
  </si>
  <si>
    <t>100% Grant - U.S. Department of Education</t>
  </si>
  <si>
    <t>Historically Black College and University (HBCU) Master's Degree Program</t>
  </si>
  <si>
    <t>100% Federal - National Science Foundation (NSF)</t>
  </si>
  <si>
    <t>100% Grant - Delta Regional Authority</t>
  </si>
  <si>
    <t xml:space="preserve">Economic Research and Development </t>
  </si>
  <si>
    <t>100% Grant - Go Forward Pine Bluff City</t>
  </si>
  <si>
    <t>School of Education</t>
  </si>
  <si>
    <t>100% Federal - Administration for Children &amp; Family</t>
  </si>
  <si>
    <t>100% Grant - Child Care &amp; Early Childhood Education</t>
  </si>
  <si>
    <t>78% Federal - U.S. Dept of Education/22% University Funds - Educational &amp; General (E&amp;G)</t>
  </si>
  <si>
    <t>100% Federal -  Administration for Children &amp; Family</t>
  </si>
  <si>
    <t>25% University Funds - 1890 State Match Research Facilities Management/25% University Funds - 1890 State Match Extension Facilities Management/50% Federal - United States Department of Agriculture (USDA)</t>
  </si>
  <si>
    <t>100% Grant - Texas Tech University</t>
  </si>
  <si>
    <t>Instructor - 12 Month</t>
  </si>
  <si>
    <t>Program Assistant</t>
  </si>
  <si>
    <t>Biostatistician</t>
  </si>
  <si>
    <t>100% Grant - Arkansas Department of Health and Human Services</t>
  </si>
  <si>
    <t>100% Grant - Arkansas Diivision of Child Care &amp; Early Education</t>
  </si>
  <si>
    <t>Human Sciences Department</t>
  </si>
  <si>
    <t>School of Education (SOE) Minority Initiative Grant Office</t>
  </si>
  <si>
    <t>67% Federal - U.S. Department of Education/33% University Funds - Educational &amp; General (E&amp;G)</t>
  </si>
  <si>
    <t>61% Federal - U.S. Department of Education/39% University Funds - Educational &amp; General (E&amp;G)</t>
  </si>
  <si>
    <t>50% Federal - U.S. Department of Education/50% University Funds - Educational &amp; General (E&amp;G)</t>
  </si>
  <si>
    <t>Title III - University Museum/Cultural Center</t>
  </si>
  <si>
    <t>56% Federal - U.S. Department of Educationrant/44% University Funds - Educational &amp; General (E&amp;G)</t>
  </si>
  <si>
    <t>100% Federal - U.S. Department of Health &amp; Human Services</t>
  </si>
  <si>
    <t>1890 Cooperative Extension Program</t>
  </si>
  <si>
    <t>75% Federal - U.S. Department of Education/25% University Funds - Educational &amp; General (E&amp;G)</t>
  </si>
  <si>
    <t>School of Agriculture, Fisheries &amp; Human Science (SAFHS) - Cooperative Extension Program (CEP)</t>
  </si>
  <si>
    <t>School of Agriculture, Fisheries &amp; Human Science (SAFHS) Office of International Programs</t>
  </si>
  <si>
    <t>Title III - Univ. Museum/Cultural Center</t>
  </si>
  <si>
    <t>Title III - Enrollment Management</t>
  </si>
  <si>
    <t>Title III - Enrollment Management and Student Success</t>
  </si>
  <si>
    <t>Human Sciences Child Devopment Center</t>
  </si>
  <si>
    <t>Science, Technology, Engineering, and Mathematics (STEM) - Arkansas Louis Stokes Alliance for Minority Participation (ARK-LSAMP)</t>
  </si>
  <si>
    <t>100% Grant - Wingate Foundation</t>
  </si>
  <si>
    <t>Cooperative Extension Program</t>
  </si>
  <si>
    <t>50% Federal - U.S. Department of Education/ 50% University Funds - Educational &amp; General (E&amp;G)</t>
  </si>
  <si>
    <t>Title III - Program Adminstration</t>
  </si>
  <si>
    <t>Research, Economic Devlopment &amp; Innovation</t>
  </si>
  <si>
    <t>Science, Technology, Engineering, and Math (STEM)  Academy/Division of Research</t>
  </si>
  <si>
    <t>Fiscal Support Specialist</t>
  </si>
  <si>
    <t>Total Funding 2023-24</t>
  </si>
  <si>
    <t>Changes for 2023-24</t>
  </si>
  <si>
    <t>2023-24 Fiscal Year</t>
  </si>
  <si>
    <t>Position Assignment 2023-24</t>
  </si>
  <si>
    <t>Number of Positions Continued &amp; Approved for 2022-23</t>
  </si>
  <si>
    <t>Maximum Annual Salary 2023-24</t>
  </si>
  <si>
    <t>Source of Funding, Type of Funds (Federal, Grant(s), Gift(s), Collection(s), and/or University Funds) &amp; Percentage % 2023-24</t>
  </si>
  <si>
    <t>Position Funding Dates 2023-24</t>
  </si>
  <si>
    <t>Administrative Specialist III</t>
  </si>
  <si>
    <t>Day Care Teacher</t>
  </si>
  <si>
    <t>Research Technologist</t>
  </si>
  <si>
    <t>HEI Program Coordinator</t>
  </si>
  <si>
    <t>Research Project Analyst</t>
  </si>
  <si>
    <t>Administrative Specialist II</t>
  </si>
  <si>
    <t>Museum Registrar</t>
  </si>
  <si>
    <t>Family Consumer Science Specialist</t>
  </si>
  <si>
    <t>Administrative Support Supervisor</t>
  </si>
  <si>
    <t>Institutional Services Assistant</t>
  </si>
  <si>
    <t>Administrative Analyst</t>
  </si>
  <si>
    <t>100% Grant - Emerging Scholar Leadership Academy (ESLA)</t>
  </si>
  <si>
    <t>Student Involvement &amp; Leadership</t>
  </si>
  <si>
    <t>100% Federal - Title III</t>
  </si>
  <si>
    <t>Academic Affairs</t>
  </si>
  <si>
    <t xml:space="preserve">School of Agriculture, Fisheries &amp; Human Science (SAFHS)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</si>
</sst>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3" borderId="0"/>
    <xf numFmtId="0" fontId="9" fillId="3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left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6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horizontal="left" wrapText="1"/>
    </xf>
    <xf numFmtId="164" fontId="1" fillId="0" borderId="0" xfId="2" applyNumberFormat="1" applyFont="1" applyFill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164" fontId="1" fillId="0" borderId="3" xfId="3" applyNumberFormat="1" applyFont="1" applyFill="1" applyBorder="1" applyAlignment="1">
      <alignment horizontal="center"/>
    </xf>
    <xf numFmtId="0" fontId="1" fillId="0" borderId="3" xfId="1" applyBorder="1" applyAlignment="1">
      <alignment horizontal="left" vertical="top" wrapText="1"/>
    </xf>
    <xf numFmtId="0" fontId="1" fillId="0" borderId="3" xfId="4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6" xfId="1" applyFill="1" applyBorder="1" applyAlignment="1">
      <alignment horizontal="center"/>
    </xf>
    <xf numFmtId="0" fontId="1" fillId="0" borderId="3" xfId="1" applyFill="1" applyBorder="1" applyAlignment="1">
      <alignment horizontal="left" wrapText="1"/>
    </xf>
    <xf numFmtId="0" fontId="1" fillId="0" borderId="6" xfId="1" applyFill="1" applyBorder="1" applyAlignment="1">
      <alignment horizontal="left" wrapText="1"/>
    </xf>
  </cellXfs>
  <cellStyles count="5">
    <cellStyle name="Normal" xfId="0" builtinId="0"/>
    <cellStyle name="Normal 11" xfId="1" xr:uid="{00000000-0005-0000-0000-000001000000}"/>
    <cellStyle name="Normal 17" xfId="4" xr:uid="{00000000-0005-0000-0000-000002000000}"/>
    <cellStyle name="Normal_Form A" xfId="3" xr:uid="{00000000-0005-0000-0000-000003000000}"/>
    <cellStyle name="Normal_UAPB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showGridLines="0" tabSelected="1" zoomScaleNormal="100" workbookViewId="0">
      <selection activeCell="I13" sqref="A13:XFD13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5" customWidth="1"/>
    <col min="6" max="6" width="42.7109375" style="1" customWidth="1"/>
    <col min="7" max="7" width="20.85546875" style="1" customWidth="1"/>
    <col min="8" max="8" width="24.28515625" style="1" customWidth="1"/>
    <col min="9" max="10" width="20.7109375" style="1" customWidth="1"/>
    <col min="11" max="16384" width="9.140625" style="1"/>
  </cols>
  <sheetData>
    <row r="1" spans="1:10" ht="18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25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5.75" x14ac:dyDescent="0.25">
      <c r="A4" s="2" t="s">
        <v>0</v>
      </c>
      <c r="B4" s="6" t="s">
        <v>20</v>
      </c>
    </row>
    <row r="5" spans="1:10" ht="15.75" x14ac:dyDescent="0.25">
      <c r="A5" s="2"/>
      <c r="B5" s="6"/>
    </row>
    <row r="6" spans="1:10" ht="15.75" x14ac:dyDescent="0.25">
      <c r="A6" s="2"/>
      <c r="B6" s="1" t="s">
        <v>12</v>
      </c>
      <c r="C6" s="3">
        <v>150</v>
      </c>
      <c r="F6" s="20" t="s">
        <v>13</v>
      </c>
      <c r="G6" s="18"/>
    </row>
    <row r="7" spans="1:10" ht="15.75" x14ac:dyDescent="0.25">
      <c r="A7" s="2"/>
      <c r="B7" s="1" t="s">
        <v>120</v>
      </c>
      <c r="C7" s="3">
        <f>C112</f>
        <v>119</v>
      </c>
      <c r="D7" s="12" t="s">
        <v>15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6" t="s">
        <v>122</v>
      </c>
    </row>
    <row r="11" spans="1:10" ht="15.75" customHeight="1" x14ac:dyDescent="0.25">
      <c r="D11" s="36" t="s">
        <v>121</v>
      </c>
      <c r="E11" s="36"/>
      <c r="H11" s="2"/>
    </row>
    <row r="12" spans="1:10" ht="15.75" customHeight="1" x14ac:dyDescent="0.2">
      <c r="A12" s="36" t="s">
        <v>1</v>
      </c>
      <c r="B12" s="36" t="s">
        <v>7</v>
      </c>
      <c r="C12" s="36" t="s">
        <v>2</v>
      </c>
      <c r="D12" s="36"/>
      <c r="E12" s="36"/>
      <c r="F12" s="36" t="s">
        <v>119</v>
      </c>
      <c r="G12" s="36" t="s">
        <v>116</v>
      </c>
      <c r="H12" s="36" t="s">
        <v>123</v>
      </c>
    </row>
    <row r="13" spans="1:10" ht="15.75" customHeight="1" x14ac:dyDescent="0.25">
      <c r="A13" s="37"/>
      <c r="B13" s="37"/>
      <c r="C13" s="37"/>
      <c r="D13" s="37"/>
      <c r="E13" s="37"/>
      <c r="F13" s="37"/>
      <c r="G13" s="37"/>
      <c r="H13" s="37"/>
      <c r="I13" s="37" t="s">
        <v>117</v>
      </c>
      <c r="J13" s="37"/>
    </row>
    <row r="14" spans="1:10" s="5" customFormat="1" ht="12.75" customHeight="1" x14ac:dyDescent="0.2">
      <c r="A14" s="8">
        <v>1</v>
      </c>
      <c r="B14" s="7" t="s">
        <v>21</v>
      </c>
      <c r="C14" s="8">
        <v>1</v>
      </c>
      <c r="D14" s="9">
        <v>91388.091070231108</v>
      </c>
      <c r="E14" s="13" t="s">
        <v>61</v>
      </c>
      <c r="F14" s="7" t="s">
        <v>22</v>
      </c>
      <c r="G14" s="10"/>
      <c r="H14" s="10"/>
      <c r="I14" s="32"/>
      <c r="J14" s="33"/>
    </row>
    <row r="15" spans="1:10" x14ac:dyDescent="0.2">
      <c r="A15" s="8">
        <v>2</v>
      </c>
      <c r="B15" s="7" t="s">
        <v>18</v>
      </c>
      <c r="C15" s="8">
        <v>3</v>
      </c>
      <c r="D15" s="9">
        <v>120831.66530325668</v>
      </c>
      <c r="E15" s="13" t="s">
        <v>61</v>
      </c>
      <c r="F15" s="7" t="s">
        <v>22</v>
      </c>
      <c r="G15" s="10"/>
      <c r="H15" s="10"/>
      <c r="I15" s="32"/>
      <c r="J15" s="33"/>
    </row>
    <row r="16" spans="1:10" ht="25.5" x14ac:dyDescent="0.2">
      <c r="A16" s="8">
        <v>3</v>
      </c>
      <c r="B16" s="7" t="s">
        <v>87</v>
      </c>
      <c r="C16" s="8">
        <v>1</v>
      </c>
      <c r="D16" s="9">
        <v>94534.439356995281</v>
      </c>
      <c r="E16" s="13" t="s">
        <v>90</v>
      </c>
      <c r="F16" s="7" t="s">
        <v>23</v>
      </c>
      <c r="G16" s="10"/>
      <c r="H16" s="10"/>
      <c r="I16" s="32"/>
      <c r="J16" s="33"/>
    </row>
    <row r="17" spans="1:10" ht="25.5" x14ac:dyDescent="0.2">
      <c r="A17" s="8">
        <v>4</v>
      </c>
      <c r="B17" s="31" t="s">
        <v>24</v>
      </c>
      <c r="C17" s="8">
        <v>1</v>
      </c>
      <c r="D17" s="9">
        <v>110413.15463183391</v>
      </c>
      <c r="E17" s="13" t="s">
        <v>90</v>
      </c>
      <c r="F17" s="7" t="s">
        <v>23</v>
      </c>
      <c r="G17" s="10"/>
      <c r="H17" s="10"/>
      <c r="I17" s="32"/>
      <c r="J17" s="33"/>
    </row>
    <row r="18" spans="1:10" ht="25.5" x14ac:dyDescent="0.2">
      <c r="A18" s="8">
        <v>5</v>
      </c>
      <c r="B18" s="7" t="s">
        <v>44</v>
      </c>
      <c r="C18" s="8">
        <v>2</v>
      </c>
      <c r="D18" s="27">
        <v>91382.092311422457</v>
      </c>
      <c r="E18" s="13" t="s">
        <v>90</v>
      </c>
      <c r="F18" s="7" t="s">
        <v>23</v>
      </c>
      <c r="G18" s="10"/>
      <c r="H18" s="10"/>
      <c r="I18" s="32"/>
      <c r="J18" s="33"/>
    </row>
    <row r="19" spans="1:10" ht="25.5" x14ac:dyDescent="0.2">
      <c r="A19" s="8">
        <v>6</v>
      </c>
      <c r="B19" s="7" t="s">
        <v>87</v>
      </c>
      <c r="C19" s="8">
        <v>1</v>
      </c>
      <c r="D19" s="9">
        <v>94534.439356995281</v>
      </c>
      <c r="E19" s="13" t="s">
        <v>91</v>
      </c>
      <c r="F19" s="7" t="s">
        <v>92</v>
      </c>
      <c r="G19" s="10"/>
      <c r="H19" s="10"/>
      <c r="I19" s="32"/>
      <c r="J19" s="33"/>
    </row>
    <row r="20" spans="1:10" ht="25.5" x14ac:dyDescent="0.2">
      <c r="A20" s="8">
        <v>7</v>
      </c>
      <c r="B20" s="7" t="s">
        <v>25</v>
      </c>
      <c r="C20" s="8">
        <v>1</v>
      </c>
      <c r="D20" s="9">
        <v>36371.974346488496</v>
      </c>
      <c r="E20" s="13" t="s">
        <v>91</v>
      </c>
      <c r="F20" s="7" t="s">
        <v>92</v>
      </c>
      <c r="G20" s="10"/>
      <c r="H20" s="10"/>
      <c r="I20" s="32"/>
      <c r="J20" s="33"/>
    </row>
    <row r="21" spans="1:10" s="5" customFormat="1" ht="25.5" x14ac:dyDescent="0.2">
      <c r="A21" s="8">
        <v>8</v>
      </c>
      <c r="B21" s="31" t="s">
        <v>24</v>
      </c>
      <c r="C21" s="8">
        <v>1</v>
      </c>
      <c r="D21" s="9">
        <v>110413.15463183391</v>
      </c>
      <c r="E21" s="13" t="s">
        <v>66</v>
      </c>
      <c r="F21" s="13" t="s">
        <v>93</v>
      </c>
      <c r="G21" s="10"/>
      <c r="H21" s="10"/>
      <c r="I21" s="32"/>
      <c r="J21" s="33"/>
    </row>
    <row r="22" spans="1:10" ht="25.5" x14ac:dyDescent="0.2">
      <c r="A22" s="8">
        <v>9</v>
      </c>
      <c r="B22" s="7" t="s">
        <v>5</v>
      </c>
      <c r="C22" s="8">
        <v>3</v>
      </c>
      <c r="D22" s="28">
        <v>96119.612080546198</v>
      </c>
      <c r="E22" s="13" t="s">
        <v>66</v>
      </c>
      <c r="F22" s="13" t="s">
        <v>93</v>
      </c>
      <c r="G22" s="10"/>
      <c r="H22" s="10"/>
      <c r="I22" s="32"/>
      <c r="J22" s="33"/>
    </row>
    <row r="23" spans="1:10" ht="38.25" x14ac:dyDescent="0.2">
      <c r="A23" s="8">
        <v>10</v>
      </c>
      <c r="B23" s="7" t="s">
        <v>3</v>
      </c>
      <c r="C23" s="8">
        <v>1</v>
      </c>
      <c r="D23" s="9">
        <v>122932.56426546631</v>
      </c>
      <c r="E23" s="13" t="s">
        <v>62</v>
      </c>
      <c r="F23" s="7" t="s">
        <v>26</v>
      </c>
      <c r="G23" s="10"/>
      <c r="H23" s="10"/>
      <c r="I23" s="32"/>
      <c r="J23" s="33"/>
    </row>
    <row r="24" spans="1:10" ht="12.75" customHeight="1" x14ac:dyDescent="0.2">
      <c r="A24" s="8">
        <v>11</v>
      </c>
      <c r="B24" s="7" t="s">
        <v>27</v>
      </c>
      <c r="C24" s="8">
        <v>1</v>
      </c>
      <c r="D24" s="28">
        <v>69897.549532236211</v>
      </c>
      <c r="E24" s="13" t="s">
        <v>63</v>
      </c>
      <c r="F24" s="7" t="s">
        <v>6</v>
      </c>
      <c r="G24" s="10"/>
      <c r="H24" s="10"/>
      <c r="I24" s="32"/>
      <c r="J24" s="33"/>
    </row>
    <row r="25" spans="1:10" ht="12.75" customHeight="1" x14ac:dyDescent="0.2">
      <c r="A25" s="8">
        <v>12</v>
      </c>
      <c r="B25" s="7" t="s">
        <v>3</v>
      </c>
      <c r="C25" s="8">
        <v>1</v>
      </c>
      <c r="D25" s="9">
        <v>122932.56426546631</v>
      </c>
      <c r="E25" s="13" t="s">
        <v>63</v>
      </c>
      <c r="F25" s="7" t="s">
        <v>6</v>
      </c>
      <c r="G25" s="10"/>
      <c r="H25" s="10"/>
      <c r="I25" s="32"/>
      <c r="J25" s="33"/>
    </row>
    <row r="26" spans="1:10" ht="25.5" customHeight="1" x14ac:dyDescent="0.2">
      <c r="A26" s="8">
        <v>13</v>
      </c>
      <c r="B26" s="7" t="s">
        <v>5</v>
      </c>
      <c r="C26" s="8">
        <v>1</v>
      </c>
      <c r="D26" s="28">
        <v>96119.612080546198</v>
      </c>
      <c r="E26" s="13" t="s">
        <v>94</v>
      </c>
      <c r="F26" s="7" t="s">
        <v>28</v>
      </c>
      <c r="G26" s="10"/>
      <c r="H26" s="10"/>
      <c r="I26" s="32"/>
      <c r="J26" s="33"/>
    </row>
    <row r="27" spans="1:10" ht="12.75" customHeight="1" x14ac:dyDescent="0.2">
      <c r="A27" s="8">
        <v>14</v>
      </c>
      <c r="B27" s="7" t="s">
        <v>29</v>
      </c>
      <c r="C27" s="8">
        <v>1</v>
      </c>
      <c r="D27" s="28">
        <v>85074.397424137176</v>
      </c>
      <c r="E27" s="13" t="s">
        <v>63</v>
      </c>
      <c r="F27" s="7" t="s">
        <v>30</v>
      </c>
      <c r="G27" s="10"/>
      <c r="H27" s="10"/>
      <c r="I27" s="32"/>
      <c r="J27" s="33"/>
    </row>
    <row r="28" spans="1:10" ht="12.75" customHeight="1" x14ac:dyDescent="0.2">
      <c r="A28" s="8">
        <v>15</v>
      </c>
      <c r="B28" s="7" t="s">
        <v>3</v>
      </c>
      <c r="C28" s="8">
        <v>1</v>
      </c>
      <c r="D28" s="9">
        <v>122932.56426546631</v>
      </c>
      <c r="E28" s="13" t="s">
        <v>63</v>
      </c>
      <c r="F28" s="7" t="s">
        <v>30</v>
      </c>
      <c r="G28" s="10"/>
      <c r="H28" s="10"/>
      <c r="I28" s="32"/>
      <c r="J28" s="33"/>
    </row>
    <row r="29" spans="1:10" ht="25.5" customHeight="1" x14ac:dyDescent="0.2">
      <c r="A29" s="8">
        <v>16</v>
      </c>
      <c r="B29" s="7" t="s">
        <v>5</v>
      </c>
      <c r="C29" s="8">
        <v>1</v>
      </c>
      <c r="D29" s="28">
        <v>96119.612080546198</v>
      </c>
      <c r="E29" s="13" t="s">
        <v>95</v>
      </c>
      <c r="F29" s="7" t="s">
        <v>30</v>
      </c>
      <c r="G29" s="10"/>
      <c r="H29" s="10"/>
      <c r="I29" s="32"/>
      <c r="J29" s="33"/>
    </row>
    <row r="30" spans="1:10" ht="25.5" customHeight="1" x14ac:dyDescent="0.2">
      <c r="A30" s="8">
        <v>17</v>
      </c>
      <c r="B30" s="7" t="s">
        <v>16</v>
      </c>
      <c r="C30" s="8">
        <v>1</v>
      </c>
      <c r="D30" s="28">
        <v>111405.94921466389</v>
      </c>
      <c r="E30" s="13" t="s">
        <v>96</v>
      </c>
      <c r="F30" s="7" t="s">
        <v>53</v>
      </c>
      <c r="G30" s="10"/>
      <c r="H30" s="10"/>
      <c r="I30" s="32"/>
      <c r="J30" s="33"/>
    </row>
    <row r="31" spans="1:10" ht="25.5" customHeight="1" x14ac:dyDescent="0.2">
      <c r="A31" s="8">
        <v>18</v>
      </c>
      <c r="B31" s="7" t="s">
        <v>29</v>
      </c>
      <c r="C31" s="8">
        <v>1</v>
      </c>
      <c r="D31" s="28">
        <v>85074.397424137176</v>
      </c>
      <c r="E31" s="13" t="s">
        <v>96</v>
      </c>
      <c r="F31" s="7" t="s">
        <v>53</v>
      </c>
      <c r="G31" s="10"/>
      <c r="H31" s="10"/>
      <c r="I31" s="32"/>
      <c r="J31" s="33"/>
    </row>
    <row r="32" spans="1:10" ht="12.75" customHeight="1" x14ac:dyDescent="0.2">
      <c r="A32" s="8">
        <v>19</v>
      </c>
      <c r="B32" s="7" t="s">
        <v>5</v>
      </c>
      <c r="C32" s="8">
        <v>1</v>
      </c>
      <c r="D32" s="9">
        <v>96119.612080546198</v>
      </c>
      <c r="E32" s="13" t="s">
        <v>63</v>
      </c>
      <c r="F32" s="7" t="s">
        <v>97</v>
      </c>
      <c r="G32" s="10"/>
      <c r="H32" s="10"/>
      <c r="I32" s="32"/>
      <c r="J32" s="33"/>
    </row>
    <row r="33" spans="1:10" ht="38.25" x14ac:dyDescent="0.2">
      <c r="A33" s="8">
        <v>20</v>
      </c>
      <c r="B33" s="7" t="s">
        <v>3</v>
      </c>
      <c r="C33" s="8">
        <v>1</v>
      </c>
      <c r="D33" s="28">
        <v>122932.56426546631</v>
      </c>
      <c r="E33" s="13" t="s">
        <v>98</v>
      </c>
      <c r="F33" s="7" t="s">
        <v>53</v>
      </c>
      <c r="G33" s="10"/>
      <c r="H33" s="10"/>
      <c r="I33" s="32"/>
      <c r="J33" s="33"/>
    </row>
    <row r="34" spans="1:10" ht="25.5" x14ac:dyDescent="0.2">
      <c r="A34" s="8">
        <v>21</v>
      </c>
      <c r="B34" s="7" t="s">
        <v>16</v>
      </c>
      <c r="C34" s="8">
        <v>1</v>
      </c>
      <c r="D34" s="28">
        <v>111405.94921466389</v>
      </c>
      <c r="E34" s="13" t="s">
        <v>99</v>
      </c>
      <c r="F34" s="7" t="s">
        <v>92</v>
      </c>
      <c r="G34" s="10"/>
      <c r="H34" s="10"/>
      <c r="I34" s="32"/>
      <c r="J34" s="33"/>
    </row>
    <row r="35" spans="1:10" ht="25.5" x14ac:dyDescent="0.2">
      <c r="A35" s="8">
        <v>22</v>
      </c>
      <c r="B35" s="7" t="s">
        <v>31</v>
      </c>
      <c r="C35" s="8">
        <v>1</v>
      </c>
      <c r="D35" s="28">
        <v>50936.960733867199</v>
      </c>
      <c r="E35" s="13" t="s">
        <v>64</v>
      </c>
      <c r="F35" s="7" t="s">
        <v>100</v>
      </c>
      <c r="G35" s="10"/>
      <c r="H35" s="10"/>
      <c r="I35" s="32"/>
      <c r="J35" s="33"/>
    </row>
    <row r="36" spans="1:10" ht="25.5" x14ac:dyDescent="0.2">
      <c r="A36" s="8">
        <v>23</v>
      </c>
      <c r="B36" s="7" t="s">
        <v>18</v>
      </c>
      <c r="C36" s="8">
        <v>1</v>
      </c>
      <c r="D36" s="9">
        <v>120831.49899274</v>
      </c>
      <c r="E36" s="13" t="s">
        <v>64</v>
      </c>
      <c r="F36" s="7" t="s">
        <v>22</v>
      </c>
      <c r="G36" s="10"/>
      <c r="H36" s="10"/>
      <c r="I36" s="32"/>
      <c r="J36" s="33"/>
    </row>
    <row r="37" spans="1:10" ht="25.5" x14ac:dyDescent="0.2">
      <c r="A37" s="8">
        <v>24</v>
      </c>
      <c r="B37" s="7" t="s">
        <v>18</v>
      </c>
      <c r="C37" s="8">
        <v>1</v>
      </c>
      <c r="D37" s="9">
        <v>120831.49899274</v>
      </c>
      <c r="E37" s="13" t="s">
        <v>64</v>
      </c>
      <c r="F37" s="7" t="s">
        <v>92</v>
      </c>
      <c r="G37" s="10"/>
      <c r="H37" s="10"/>
      <c r="I37" s="32"/>
      <c r="J37" s="33"/>
    </row>
    <row r="38" spans="1:10" ht="38.25" customHeight="1" x14ac:dyDescent="0.2">
      <c r="A38" s="8">
        <v>25</v>
      </c>
      <c r="B38" s="7" t="s">
        <v>5</v>
      </c>
      <c r="C38" s="8">
        <v>1</v>
      </c>
      <c r="D38" s="9">
        <v>96119.612080546198</v>
      </c>
      <c r="E38" s="13" t="s">
        <v>65</v>
      </c>
      <c r="F38" s="13" t="s">
        <v>32</v>
      </c>
      <c r="G38" s="10"/>
      <c r="H38" s="10"/>
      <c r="I38" s="32"/>
      <c r="J38" s="33"/>
    </row>
    <row r="39" spans="1:10" ht="25.5" customHeight="1" x14ac:dyDescent="0.2">
      <c r="A39" s="8">
        <v>26</v>
      </c>
      <c r="B39" s="7" t="s">
        <v>5</v>
      </c>
      <c r="C39" s="8">
        <v>1</v>
      </c>
      <c r="D39" s="9">
        <v>96119.612080546198</v>
      </c>
      <c r="E39" s="13" t="s">
        <v>101</v>
      </c>
      <c r="F39" s="7" t="s">
        <v>33</v>
      </c>
      <c r="G39" s="10"/>
      <c r="H39" s="10"/>
      <c r="I39" s="32"/>
      <c r="J39" s="33"/>
    </row>
    <row r="40" spans="1:10" ht="12.75" customHeight="1" x14ac:dyDescent="0.2">
      <c r="A40" s="8">
        <v>27</v>
      </c>
      <c r="B40" s="7" t="s">
        <v>3</v>
      </c>
      <c r="C40" s="8">
        <v>1</v>
      </c>
      <c r="D40" s="28">
        <v>122932.56426546631</v>
      </c>
      <c r="E40" s="13" t="s">
        <v>66</v>
      </c>
      <c r="F40" s="7" t="s">
        <v>34</v>
      </c>
      <c r="G40" s="10"/>
      <c r="H40" s="10"/>
      <c r="I40" s="32"/>
      <c r="J40" s="33"/>
    </row>
    <row r="41" spans="1:10" ht="12.75" customHeight="1" x14ac:dyDescent="0.2">
      <c r="A41" s="8">
        <v>28</v>
      </c>
      <c r="B41" s="7" t="s">
        <v>3</v>
      </c>
      <c r="C41" s="8">
        <v>1</v>
      </c>
      <c r="D41" s="9">
        <v>122932.56426546631</v>
      </c>
      <c r="E41" s="13" t="s">
        <v>66</v>
      </c>
      <c r="F41" s="13" t="s">
        <v>35</v>
      </c>
      <c r="G41" s="10"/>
      <c r="H41" s="10"/>
      <c r="I41" s="32"/>
      <c r="J41" s="33"/>
    </row>
    <row r="42" spans="1:10" ht="12.75" customHeight="1" x14ac:dyDescent="0.2">
      <c r="A42" s="8">
        <v>29</v>
      </c>
      <c r="B42" s="7" t="s">
        <v>87</v>
      </c>
      <c r="C42" s="8">
        <v>3</v>
      </c>
      <c r="D42" s="28">
        <v>94534.439356995281</v>
      </c>
      <c r="E42" s="13" t="s">
        <v>63</v>
      </c>
      <c r="F42" s="7" t="s">
        <v>6</v>
      </c>
      <c r="G42" s="10"/>
      <c r="H42" s="10"/>
      <c r="I42" s="32"/>
      <c r="J42" s="33"/>
    </row>
    <row r="43" spans="1:10" ht="25.5" customHeight="1" x14ac:dyDescent="0.2">
      <c r="A43" s="8">
        <v>30</v>
      </c>
      <c r="B43" s="7" t="s">
        <v>21</v>
      </c>
      <c r="C43" s="8">
        <v>1</v>
      </c>
      <c r="D43" s="28">
        <v>91388.091070231108</v>
      </c>
      <c r="E43" s="13" t="s">
        <v>64</v>
      </c>
      <c r="F43" s="13" t="s">
        <v>102</v>
      </c>
      <c r="G43" s="10"/>
      <c r="H43" s="10"/>
      <c r="I43" s="32"/>
      <c r="J43" s="33"/>
    </row>
    <row r="44" spans="1:10" x14ac:dyDescent="0.2">
      <c r="A44" s="8">
        <v>31</v>
      </c>
      <c r="B44" s="7" t="s">
        <v>3</v>
      </c>
      <c r="C44" s="8">
        <v>1</v>
      </c>
      <c r="D44" s="28">
        <v>122932.56426546631</v>
      </c>
      <c r="E44" s="13" t="s">
        <v>67</v>
      </c>
      <c r="F44" s="7" t="s">
        <v>4</v>
      </c>
      <c r="G44" s="10"/>
      <c r="H44" s="10"/>
      <c r="I44" s="32"/>
      <c r="J44" s="33"/>
    </row>
    <row r="45" spans="1:10" x14ac:dyDescent="0.2">
      <c r="A45" s="8">
        <v>32</v>
      </c>
      <c r="B45" s="7" t="s">
        <v>5</v>
      </c>
      <c r="C45" s="8">
        <v>1</v>
      </c>
      <c r="D45" s="28">
        <v>96119.612080546198</v>
      </c>
      <c r="E45" s="13" t="s">
        <v>67</v>
      </c>
      <c r="F45" s="7" t="s">
        <v>4</v>
      </c>
      <c r="G45" s="10"/>
      <c r="H45" s="10"/>
      <c r="I45" s="32"/>
      <c r="J45" s="33"/>
    </row>
    <row r="46" spans="1:10" ht="12.75" customHeight="1" x14ac:dyDescent="0.2">
      <c r="A46" s="8">
        <v>33</v>
      </c>
      <c r="B46" s="7" t="s">
        <v>5</v>
      </c>
      <c r="C46" s="8">
        <v>1</v>
      </c>
      <c r="D46" s="9">
        <v>96119.612080546198</v>
      </c>
      <c r="E46" s="13" t="s">
        <v>63</v>
      </c>
      <c r="F46" s="7" t="s">
        <v>36</v>
      </c>
      <c r="G46" s="10"/>
      <c r="H46" s="10"/>
      <c r="I46" s="32"/>
      <c r="J46" s="33"/>
    </row>
    <row r="47" spans="1:10" ht="25.5" customHeight="1" x14ac:dyDescent="0.2">
      <c r="A47" s="8">
        <v>34</v>
      </c>
      <c r="B47" s="7" t="s">
        <v>5</v>
      </c>
      <c r="C47" s="8">
        <v>1</v>
      </c>
      <c r="D47" s="9">
        <v>96119.612080546198</v>
      </c>
      <c r="E47" s="13" t="s">
        <v>68</v>
      </c>
      <c r="F47" s="13" t="s">
        <v>103</v>
      </c>
      <c r="G47" s="10"/>
      <c r="H47" s="10"/>
      <c r="I47" s="17"/>
      <c r="J47" s="11"/>
    </row>
    <row r="48" spans="1:10" ht="12.75" customHeight="1" x14ac:dyDescent="0.2">
      <c r="A48" s="8">
        <v>35</v>
      </c>
      <c r="B48" s="7" t="s">
        <v>27</v>
      </c>
      <c r="C48" s="8">
        <v>2</v>
      </c>
      <c r="D48" s="28">
        <v>69897.549532236211</v>
      </c>
      <c r="E48" s="13" t="s">
        <v>63</v>
      </c>
      <c r="F48" s="13" t="s">
        <v>47</v>
      </c>
      <c r="G48" s="10"/>
      <c r="H48" s="10"/>
      <c r="I48" s="32"/>
      <c r="J48" s="33"/>
    </row>
    <row r="49" spans="1:10" ht="12.75" customHeight="1" x14ac:dyDescent="0.2">
      <c r="A49" s="8">
        <v>36</v>
      </c>
      <c r="B49" s="7" t="s">
        <v>5</v>
      </c>
      <c r="C49" s="8">
        <v>1</v>
      </c>
      <c r="D49" s="28">
        <v>96119.612080546198</v>
      </c>
      <c r="E49" s="13" t="s">
        <v>63</v>
      </c>
      <c r="F49" s="13" t="s">
        <v>47</v>
      </c>
      <c r="G49" s="10"/>
      <c r="H49" s="10"/>
      <c r="I49" s="32"/>
      <c r="J49" s="33"/>
    </row>
    <row r="50" spans="1:10" ht="12.75" customHeight="1" x14ac:dyDescent="0.2">
      <c r="A50" s="8">
        <v>37</v>
      </c>
      <c r="B50" s="23" t="s">
        <v>16</v>
      </c>
      <c r="C50" s="25">
        <v>1</v>
      </c>
      <c r="D50" s="28">
        <v>111405.94921466389</v>
      </c>
      <c r="E50" s="13" t="s">
        <v>63</v>
      </c>
      <c r="F50" s="13" t="s">
        <v>104</v>
      </c>
      <c r="G50" s="10"/>
      <c r="H50" s="10"/>
      <c r="I50" s="32"/>
      <c r="J50" s="33"/>
    </row>
    <row r="51" spans="1:10" ht="12.75" customHeight="1" x14ac:dyDescent="0.2">
      <c r="A51" s="8">
        <v>38</v>
      </c>
      <c r="B51" s="7" t="s">
        <v>5</v>
      </c>
      <c r="C51" s="8">
        <v>1</v>
      </c>
      <c r="D51" s="28">
        <v>96119.612080546198</v>
      </c>
      <c r="E51" s="13" t="s">
        <v>63</v>
      </c>
      <c r="F51" s="26" t="s">
        <v>48</v>
      </c>
      <c r="G51" s="10"/>
      <c r="H51" s="10"/>
      <c r="I51" s="32"/>
      <c r="J51" s="33"/>
    </row>
    <row r="52" spans="1:10" ht="25.5" customHeight="1" x14ac:dyDescent="0.2">
      <c r="A52" s="8">
        <v>39</v>
      </c>
      <c r="B52" s="7" t="s">
        <v>5</v>
      </c>
      <c r="C52" s="25">
        <v>3</v>
      </c>
      <c r="D52" s="9">
        <v>96119.612080546198</v>
      </c>
      <c r="E52" s="26" t="s">
        <v>69</v>
      </c>
      <c r="F52" s="26" t="s">
        <v>49</v>
      </c>
      <c r="G52" s="10"/>
      <c r="H52" s="10"/>
      <c r="I52" s="32"/>
      <c r="J52" s="33"/>
    </row>
    <row r="53" spans="1:10" ht="12.75" customHeight="1" x14ac:dyDescent="0.2">
      <c r="A53" s="8">
        <v>40</v>
      </c>
      <c r="B53" s="7" t="s">
        <v>5</v>
      </c>
      <c r="C53" s="25">
        <v>1</v>
      </c>
      <c r="D53" s="28">
        <v>96119.612080546198</v>
      </c>
      <c r="E53" s="13" t="s">
        <v>63</v>
      </c>
      <c r="F53" s="26" t="s">
        <v>53</v>
      </c>
      <c r="G53" s="10"/>
      <c r="H53" s="10"/>
      <c r="I53" s="32"/>
      <c r="J53" s="33"/>
    </row>
    <row r="54" spans="1:10" x14ac:dyDescent="0.2">
      <c r="A54" s="8">
        <v>41</v>
      </c>
      <c r="B54" s="23" t="s">
        <v>16</v>
      </c>
      <c r="C54" s="25">
        <v>1</v>
      </c>
      <c r="D54" s="28">
        <v>111405.94921466389</v>
      </c>
      <c r="E54" s="26" t="s">
        <v>70</v>
      </c>
      <c r="F54" s="23" t="s">
        <v>34</v>
      </c>
      <c r="G54" s="10"/>
      <c r="H54" s="10"/>
      <c r="I54" s="32"/>
      <c r="J54" s="33"/>
    </row>
    <row r="55" spans="1:10" ht="25.5" x14ac:dyDescent="0.2">
      <c r="A55" s="8">
        <v>42</v>
      </c>
      <c r="B55" s="31" t="s">
        <v>24</v>
      </c>
      <c r="C55" s="25">
        <v>1</v>
      </c>
      <c r="D55" s="28">
        <v>110413.15463183391</v>
      </c>
      <c r="E55" s="26" t="s">
        <v>69</v>
      </c>
      <c r="F55" s="26" t="s">
        <v>49</v>
      </c>
      <c r="G55" s="10"/>
      <c r="H55" s="10"/>
      <c r="I55" s="32"/>
      <c r="J55" s="33"/>
    </row>
    <row r="56" spans="1:10" ht="12.75" customHeight="1" x14ac:dyDescent="0.2">
      <c r="A56" s="8">
        <v>43</v>
      </c>
      <c r="B56" s="23" t="s">
        <v>27</v>
      </c>
      <c r="C56" s="25">
        <v>1</v>
      </c>
      <c r="D56" s="28">
        <v>69897.549532236211</v>
      </c>
      <c r="E56" s="13" t="s">
        <v>63</v>
      </c>
      <c r="F56" s="26" t="s">
        <v>105</v>
      </c>
      <c r="G56" s="10"/>
      <c r="H56" s="10"/>
      <c r="I56" s="32"/>
      <c r="J56" s="33"/>
    </row>
    <row r="57" spans="1:10" ht="12.75" customHeight="1" x14ac:dyDescent="0.2">
      <c r="A57" s="8">
        <v>44</v>
      </c>
      <c r="B57" s="7" t="s">
        <v>44</v>
      </c>
      <c r="C57" s="25">
        <v>1</v>
      </c>
      <c r="D57" s="28">
        <v>91382.092311422457</v>
      </c>
      <c r="E57" s="26" t="s">
        <v>66</v>
      </c>
      <c r="F57" s="26" t="s">
        <v>38</v>
      </c>
      <c r="G57" s="10"/>
      <c r="H57" s="10"/>
      <c r="I57" s="32"/>
      <c r="J57" s="33"/>
    </row>
    <row r="58" spans="1:10" x14ac:dyDescent="0.2">
      <c r="A58" s="8">
        <v>45</v>
      </c>
      <c r="B58" s="23" t="s">
        <v>39</v>
      </c>
      <c r="C58" s="25">
        <v>1</v>
      </c>
      <c r="D58" s="28">
        <v>85436.20767609925</v>
      </c>
      <c r="E58" s="13" t="s">
        <v>67</v>
      </c>
      <c r="F58" s="26" t="s">
        <v>4</v>
      </c>
      <c r="G58" s="10"/>
      <c r="H58" s="10"/>
      <c r="I58" s="32"/>
      <c r="J58" s="33"/>
    </row>
    <row r="59" spans="1:10" x14ac:dyDescent="0.2">
      <c r="A59" s="8">
        <v>46</v>
      </c>
      <c r="B59" s="23" t="s">
        <v>5</v>
      </c>
      <c r="C59" s="25">
        <v>1</v>
      </c>
      <c r="D59" s="9">
        <v>96119.612080546198</v>
      </c>
      <c r="E59" s="13" t="s">
        <v>67</v>
      </c>
      <c r="F59" s="26" t="s">
        <v>4</v>
      </c>
      <c r="G59" s="10"/>
      <c r="H59" s="10"/>
      <c r="I59" s="32"/>
      <c r="J59" s="33"/>
    </row>
    <row r="60" spans="1:10" ht="25.5" x14ac:dyDescent="0.2">
      <c r="A60" s="8">
        <v>47</v>
      </c>
      <c r="B60" s="23" t="s">
        <v>27</v>
      </c>
      <c r="C60" s="25">
        <v>5</v>
      </c>
      <c r="D60" s="9">
        <v>69897.549532236211</v>
      </c>
      <c r="E60" s="13" t="s">
        <v>63</v>
      </c>
      <c r="F60" s="26" t="s">
        <v>106</v>
      </c>
      <c r="G60" s="10"/>
      <c r="H60" s="10"/>
      <c r="I60" s="32"/>
      <c r="J60" s="33"/>
    </row>
    <row r="61" spans="1:10" ht="25.5" x14ac:dyDescent="0.2">
      <c r="A61" s="8">
        <v>48</v>
      </c>
      <c r="B61" s="23" t="s">
        <v>40</v>
      </c>
      <c r="C61" s="25">
        <v>1</v>
      </c>
      <c r="D61" s="27">
        <v>69897.537638277136</v>
      </c>
      <c r="E61" s="13" t="s">
        <v>63</v>
      </c>
      <c r="F61" s="26" t="s">
        <v>106</v>
      </c>
      <c r="G61" s="10"/>
      <c r="H61" s="10"/>
      <c r="I61" s="32"/>
      <c r="J61" s="33"/>
    </row>
    <row r="62" spans="1:10" x14ac:dyDescent="0.2">
      <c r="A62" s="8">
        <v>49</v>
      </c>
      <c r="B62" s="7" t="s">
        <v>45</v>
      </c>
      <c r="C62" s="8">
        <v>1</v>
      </c>
      <c r="D62" s="9">
        <v>110716.09195167024</v>
      </c>
      <c r="E62" s="13" t="s">
        <v>67</v>
      </c>
      <c r="F62" s="13" t="s">
        <v>4</v>
      </c>
      <c r="G62" s="10"/>
      <c r="H62" s="10"/>
      <c r="I62" s="32"/>
      <c r="J62" s="33"/>
    </row>
    <row r="63" spans="1:10" ht="25.5" x14ac:dyDescent="0.2">
      <c r="A63" s="8">
        <v>50</v>
      </c>
      <c r="B63" s="23" t="s">
        <v>31</v>
      </c>
      <c r="C63" s="25">
        <v>1</v>
      </c>
      <c r="D63" s="28">
        <v>50936.960733867199</v>
      </c>
      <c r="E63" s="13" t="s">
        <v>64</v>
      </c>
      <c r="F63" s="26" t="s">
        <v>50</v>
      </c>
      <c r="G63" s="10"/>
      <c r="H63" s="10"/>
      <c r="I63" s="32"/>
      <c r="J63" s="33"/>
    </row>
    <row r="64" spans="1:10" x14ac:dyDescent="0.2">
      <c r="A64" s="8">
        <v>51</v>
      </c>
      <c r="B64" s="23" t="s">
        <v>5</v>
      </c>
      <c r="C64" s="25">
        <v>1</v>
      </c>
      <c r="D64" s="9">
        <v>96119.612080546198</v>
      </c>
      <c r="E64" s="13" t="s">
        <v>63</v>
      </c>
      <c r="F64" s="26" t="s">
        <v>51</v>
      </c>
      <c r="G64" s="10"/>
      <c r="H64" s="10"/>
      <c r="I64" s="32"/>
      <c r="J64" s="33"/>
    </row>
    <row r="65" spans="1:10" x14ac:dyDescent="0.2">
      <c r="A65" s="8">
        <v>52</v>
      </c>
      <c r="B65" s="23" t="s">
        <v>37</v>
      </c>
      <c r="C65" s="25">
        <v>1</v>
      </c>
      <c r="D65" s="9">
        <v>110696.59598554215</v>
      </c>
      <c r="E65" s="26" t="s">
        <v>71</v>
      </c>
      <c r="F65" s="26" t="s">
        <v>52</v>
      </c>
      <c r="G65" s="10"/>
      <c r="H65" s="10"/>
      <c r="I65" s="32"/>
      <c r="J65" s="33"/>
    </row>
    <row r="66" spans="1:10" ht="25.5" x14ac:dyDescent="0.2">
      <c r="A66" s="8">
        <v>53</v>
      </c>
      <c r="B66" s="23" t="s">
        <v>5</v>
      </c>
      <c r="C66" s="25">
        <v>3</v>
      </c>
      <c r="D66" s="9">
        <v>96119.612080546198</v>
      </c>
      <c r="E66" s="26" t="s">
        <v>72</v>
      </c>
      <c r="F66" s="26" t="s">
        <v>107</v>
      </c>
      <c r="G66" s="10"/>
      <c r="H66" s="10"/>
      <c r="I66" s="32"/>
      <c r="J66" s="33"/>
    </row>
    <row r="67" spans="1:10" x14ac:dyDescent="0.2">
      <c r="A67" s="8">
        <v>54</v>
      </c>
      <c r="B67" s="23" t="s">
        <v>3</v>
      </c>
      <c r="C67" s="25">
        <v>1</v>
      </c>
      <c r="D67" s="28">
        <v>122932.56426546631</v>
      </c>
      <c r="E67" s="13" t="s">
        <v>63</v>
      </c>
      <c r="F67" s="26" t="s">
        <v>17</v>
      </c>
      <c r="G67" s="10"/>
      <c r="H67" s="10"/>
      <c r="I67" s="32"/>
      <c r="J67" s="33"/>
    </row>
    <row r="68" spans="1:10" x14ac:dyDescent="0.2">
      <c r="A68" s="8">
        <v>55</v>
      </c>
      <c r="B68" s="23" t="s">
        <v>5</v>
      </c>
      <c r="C68" s="25">
        <v>1</v>
      </c>
      <c r="D68" s="28">
        <v>96119.612080546198</v>
      </c>
      <c r="E68" s="13" t="s">
        <v>63</v>
      </c>
      <c r="F68" s="26" t="s">
        <v>17</v>
      </c>
      <c r="G68" s="10"/>
      <c r="H68" s="10"/>
      <c r="I68" s="32"/>
      <c r="J68" s="33"/>
    </row>
    <row r="69" spans="1:10" x14ac:dyDescent="0.2">
      <c r="A69" s="8">
        <v>56</v>
      </c>
      <c r="B69" s="23" t="s">
        <v>55</v>
      </c>
      <c r="C69" s="25">
        <v>1</v>
      </c>
      <c r="D69" s="9">
        <v>54897.04042466369</v>
      </c>
      <c r="E69" s="26" t="s">
        <v>67</v>
      </c>
      <c r="F69" s="26" t="s">
        <v>4</v>
      </c>
      <c r="G69" s="10"/>
      <c r="H69" s="10"/>
      <c r="I69" s="32"/>
      <c r="J69" s="33"/>
    </row>
    <row r="70" spans="1:10" x14ac:dyDescent="0.2">
      <c r="A70" s="8">
        <v>57</v>
      </c>
      <c r="B70" s="23" t="s">
        <v>5</v>
      </c>
      <c r="C70" s="25">
        <v>1</v>
      </c>
      <c r="D70" s="28">
        <v>96119.612080546198</v>
      </c>
      <c r="E70" s="13" t="s">
        <v>63</v>
      </c>
      <c r="F70" s="26" t="s">
        <v>56</v>
      </c>
      <c r="G70" s="10"/>
      <c r="H70" s="10"/>
      <c r="I70" s="32"/>
      <c r="J70" s="33"/>
    </row>
    <row r="71" spans="1:10" x14ac:dyDescent="0.2">
      <c r="A71" s="8">
        <v>58</v>
      </c>
      <c r="B71" s="23" t="s">
        <v>5</v>
      </c>
      <c r="C71" s="25">
        <v>1</v>
      </c>
      <c r="D71" s="29">
        <v>96119.612080546198</v>
      </c>
      <c r="E71" s="13" t="s">
        <v>63</v>
      </c>
      <c r="F71" s="26" t="s">
        <v>57</v>
      </c>
      <c r="G71" s="10"/>
      <c r="H71" s="10"/>
      <c r="I71" s="32"/>
      <c r="J71" s="33"/>
    </row>
    <row r="72" spans="1:10" x14ac:dyDescent="0.2">
      <c r="A72" s="8">
        <v>59</v>
      </c>
      <c r="B72" s="23" t="s">
        <v>59</v>
      </c>
      <c r="C72" s="25">
        <v>6</v>
      </c>
      <c r="D72" s="28">
        <v>31258.032462122603</v>
      </c>
      <c r="E72" s="13" t="s">
        <v>66</v>
      </c>
      <c r="F72" s="26" t="s">
        <v>73</v>
      </c>
      <c r="G72" s="10"/>
      <c r="H72" s="10"/>
      <c r="I72" s="32"/>
      <c r="J72" s="33"/>
    </row>
    <row r="73" spans="1:10" ht="25.5" x14ac:dyDescent="0.2">
      <c r="A73" s="8">
        <v>60</v>
      </c>
      <c r="B73" s="23" t="s">
        <v>60</v>
      </c>
      <c r="C73" s="25">
        <v>5</v>
      </c>
      <c r="D73" s="28">
        <v>51962.74849014471</v>
      </c>
      <c r="E73" s="13" t="s">
        <v>74</v>
      </c>
      <c r="F73" s="26" t="s">
        <v>75</v>
      </c>
      <c r="G73" s="10"/>
      <c r="H73" s="10"/>
      <c r="I73" s="32"/>
      <c r="J73" s="33"/>
    </row>
    <row r="74" spans="1:10" ht="38.25" x14ac:dyDescent="0.2">
      <c r="A74" s="8">
        <v>61</v>
      </c>
      <c r="B74" s="23" t="s">
        <v>5</v>
      </c>
      <c r="C74" s="25">
        <v>1</v>
      </c>
      <c r="D74" s="28">
        <v>96119.612080546198</v>
      </c>
      <c r="E74" s="13" t="s">
        <v>76</v>
      </c>
      <c r="F74" s="26" t="s">
        <v>108</v>
      </c>
      <c r="G74" s="10"/>
      <c r="H74" s="10"/>
      <c r="I74" s="32"/>
      <c r="J74" s="33"/>
    </row>
    <row r="75" spans="1:10" x14ac:dyDescent="0.2">
      <c r="A75" s="8">
        <v>62</v>
      </c>
      <c r="B75" s="7" t="s">
        <v>3</v>
      </c>
      <c r="C75" s="8">
        <v>1</v>
      </c>
      <c r="D75" s="9">
        <v>122932.56426546631</v>
      </c>
      <c r="E75" s="13" t="s">
        <v>77</v>
      </c>
      <c r="F75" s="13" t="s">
        <v>78</v>
      </c>
      <c r="G75" s="10"/>
      <c r="H75" s="10"/>
      <c r="I75" s="32"/>
      <c r="J75" s="33"/>
    </row>
    <row r="76" spans="1:10" x14ac:dyDescent="0.2">
      <c r="A76" s="8">
        <v>63</v>
      </c>
      <c r="B76" s="23" t="s">
        <v>18</v>
      </c>
      <c r="C76" s="25">
        <v>1</v>
      </c>
      <c r="D76" s="28">
        <v>120831.49899274</v>
      </c>
      <c r="E76" s="13" t="s">
        <v>79</v>
      </c>
      <c r="F76" s="26" t="s">
        <v>80</v>
      </c>
      <c r="G76" s="10"/>
      <c r="H76" s="10"/>
      <c r="I76" s="32"/>
      <c r="J76" s="33"/>
    </row>
    <row r="77" spans="1:10" x14ac:dyDescent="0.2">
      <c r="A77" s="8">
        <v>64</v>
      </c>
      <c r="B77" s="23" t="s">
        <v>88</v>
      </c>
      <c r="C77" s="25">
        <v>2</v>
      </c>
      <c r="D77" s="28">
        <v>91382.092311422457</v>
      </c>
      <c r="E77" s="13" t="s">
        <v>109</v>
      </c>
      <c r="F77" s="26" t="s">
        <v>80</v>
      </c>
      <c r="G77" s="10"/>
      <c r="H77" s="10"/>
      <c r="I77" s="32"/>
      <c r="J77" s="33"/>
    </row>
    <row r="78" spans="1:10" x14ac:dyDescent="0.2">
      <c r="A78" s="8">
        <v>65</v>
      </c>
      <c r="B78" s="23" t="s">
        <v>89</v>
      </c>
      <c r="C78" s="25">
        <v>1</v>
      </c>
      <c r="D78" s="28">
        <v>101770.96674850715</v>
      </c>
      <c r="E78" s="13" t="s">
        <v>109</v>
      </c>
      <c r="F78" s="26" t="s">
        <v>80</v>
      </c>
      <c r="G78" s="10"/>
      <c r="H78" s="10"/>
      <c r="I78" s="32"/>
      <c r="J78" s="33"/>
    </row>
    <row r="79" spans="1:10" x14ac:dyDescent="0.2">
      <c r="A79" s="8">
        <v>66</v>
      </c>
      <c r="B79" s="7" t="s">
        <v>115</v>
      </c>
      <c r="C79" s="38">
        <v>1</v>
      </c>
      <c r="D79" s="28">
        <v>54168.75</v>
      </c>
      <c r="E79" s="39" t="s">
        <v>63</v>
      </c>
      <c r="F79" s="40" t="s">
        <v>53</v>
      </c>
      <c r="G79" s="10"/>
      <c r="H79" s="10"/>
      <c r="I79" s="32"/>
      <c r="J79" s="33"/>
    </row>
    <row r="80" spans="1:10" ht="25.5" x14ac:dyDescent="0.2">
      <c r="A80" s="8">
        <v>67</v>
      </c>
      <c r="B80" s="7" t="s">
        <v>16</v>
      </c>
      <c r="C80" s="38">
        <v>1</v>
      </c>
      <c r="D80" s="28">
        <v>111405.94921466389</v>
      </c>
      <c r="E80" s="39" t="s">
        <v>135</v>
      </c>
      <c r="F80" s="40" t="s">
        <v>136</v>
      </c>
      <c r="G80" s="10"/>
      <c r="H80" s="10"/>
      <c r="I80" s="32"/>
      <c r="J80" s="33"/>
    </row>
    <row r="81" spans="1:10" ht="25.5" x14ac:dyDescent="0.2">
      <c r="A81" s="8">
        <v>68</v>
      </c>
      <c r="B81" s="7" t="s">
        <v>5</v>
      </c>
      <c r="C81" s="38">
        <v>2</v>
      </c>
      <c r="D81" s="28">
        <v>96119.612080546198</v>
      </c>
      <c r="E81" s="39" t="s">
        <v>135</v>
      </c>
      <c r="F81" s="40" t="s">
        <v>136</v>
      </c>
      <c r="G81" s="10"/>
      <c r="H81" s="10"/>
      <c r="I81" s="32"/>
      <c r="J81" s="33"/>
    </row>
    <row r="82" spans="1:10" x14ac:dyDescent="0.2">
      <c r="A82" s="8">
        <v>69</v>
      </c>
      <c r="B82" s="7" t="s">
        <v>3</v>
      </c>
      <c r="C82" s="8">
        <v>1</v>
      </c>
      <c r="D82" s="28">
        <v>122932.56426546631</v>
      </c>
      <c r="E82" s="30" t="s">
        <v>137</v>
      </c>
      <c r="F82" s="13" t="s">
        <v>138</v>
      </c>
      <c r="G82" s="10"/>
      <c r="H82" s="10"/>
      <c r="I82" s="32"/>
      <c r="J82" s="33"/>
    </row>
    <row r="83" spans="1:10" x14ac:dyDescent="0.2">
      <c r="A83" s="8">
        <v>70</v>
      </c>
      <c r="B83" s="7" t="s">
        <v>5</v>
      </c>
      <c r="C83" s="8">
        <v>1</v>
      </c>
      <c r="D83" s="28">
        <v>96119.612080546198</v>
      </c>
      <c r="E83" s="13" t="s">
        <v>137</v>
      </c>
      <c r="F83" s="13" t="s">
        <v>138</v>
      </c>
      <c r="G83" s="10"/>
      <c r="H83" s="10"/>
      <c r="I83" s="32"/>
      <c r="J83" s="33"/>
    </row>
    <row r="84" spans="1:10" s="5" customFormat="1" ht="25.5" x14ac:dyDescent="0.2">
      <c r="A84" s="8">
        <v>71</v>
      </c>
      <c r="B84" s="7" t="s">
        <v>124</v>
      </c>
      <c r="C84" s="8">
        <v>1</v>
      </c>
      <c r="D84" s="28">
        <v>54168.75</v>
      </c>
      <c r="E84" s="13" t="s">
        <v>81</v>
      </c>
      <c r="F84" s="7" t="s">
        <v>41</v>
      </c>
      <c r="G84" s="14"/>
      <c r="H84" s="14"/>
      <c r="I84" s="32"/>
      <c r="J84" s="33"/>
    </row>
    <row r="85" spans="1:10" ht="25.5" x14ac:dyDescent="0.2">
      <c r="A85" s="8">
        <v>72</v>
      </c>
      <c r="B85" s="13" t="s">
        <v>125</v>
      </c>
      <c r="C85" s="8">
        <v>1</v>
      </c>
      <c r="D85" s="28">
        <v>54168.75</v>
      </c>
      <c r="E85" s="13" t="s">
        <v>82</v>
      </c>
      <c r="F85" s="7" t="s">
        <v>41</v>
      </c>
      <c r="G85" s="10"/>
      <c r="H85" s="10"/>
      <c r="I85" s="32"/>
      <c r="J85" s="33"/>
    </row>
    <row r="86" spans="1:10" ht="25.5" x14ac:dyDescent="0.2">
      <c r="A86" s="8">
        <v>73</v>
      </c>
      <c r="B86" s="7" t="s">
        <v>126</v>
      </c>
      <c r="C86" s="8">
        <v>1</v>
      </c>
      <c r="D86" s="28">
        <v>71282.33</v>
      </c>
      <c r="E86" s="13" t="s">
        <v>64</v>
      </c>
      <c r="F86" s="7" t="s">
        <v>92</v>
      </c>
      <c r="G86" s="10"/>
      <c r="H86" s="10"/>
      <c r="I86" s="32"/>
      <c r="J86" s="33"/>
    </row>
    <row r="87" spans="1:10" ht="25.5" x14ac:dyDescent="0.2">
      <c r="A87" s="8">
        <v>74</v>
      </c>
      <c r="B87" s="7" t="s">
        <v>124</v>
      </c>
      <c r="C87" s="8">
        <v>1</v>
      </c>
      <c r="D87" s="28">
        <v>54168.75</v>
      </c>
      <c r="E87" s="13" t="s">
        <v>64</v>
      </c>
      <c r="F87" s="7" t="s">
        <v>110</v>
      </c>
      <c r="G87" s="10"/>
      <c r="H87" s="10"/>
      <c r="I87" s="32"/>
      <c r="J87" s="33"/>
    </row>
    <row r="88" spans="1:10" ht="25.5" x14ac:dyDescent="0.2">
      <c r="A88" s="8">
        <v>75</v>
      </c>
      <c r="B88" s="7" t="s">
        <v>124</v>
      </c>
      <c r="C88" s="8">
        <v>1</v>
      </c>
      <c r="D88" s="28">
        <v>54168.75</v>
      </c>
      <c r="E88" s="13" t="s">
        <v>64</v>
      </c>
      <c r="F88" s="7" t="s">
        <v>26</v>
      </c>
      <c r="G88" s="10"/>
      <c r="H88" s="10"/>
      <c r="I88" s="32"/>
      <c r="J88" s="33"/>
    </row>
    <row r="89" spans="1:10" ht="25.5" x14ac:dyDescent="0.2">
      <c r="A89" s="8">
        <v>76</v>
      </c>
      <c r="B89" s="7" t="s">
        <v>127</v>
      </c>
      <c r="C89" s="8">
        <v>1</v>
      </c>
      <c r="D89" s="28">
        <v>63369.68</v>
      </c>
      <c r="E89" s="13" t="s">
        <v>68</v>
      </c>
      <c r="F89" s="7" t="s">
        <v>22</v>
      </c>
      <c r="G89" s="10"/>
      <c r="H89" s="10"/>
      <c r="I89" s="32"/>
      <c r="J89" s="33"/>
    </row>
    <row r="90" spans="1:10" s="5" customFormat="1" x14ac:dyDescent="0.2">
      <c r="A90" s="8">
        <v>77</v>
      </c>
      <c r="B90" s="7" t="s">
        <v>124</v>
      </c>
      <c r="C90" s="8">
        <v>1</v>
      </c>
      <c r="D90" s="28">
        <v>54168.75</v>
      </c>
      <c r="E90" s="13" t="s">
        <v>66</v>
      </c>
      <c r="F90" s="7" t="s">
        <v>38</v>
      </c>
      <c r="G90" s="14"/>
      <c r="H90" s="14"/>
      <c r="I90" s="32"/>
      <c r="J90" s="33"/>
    </row>
    <row r="91" spans="1:10" x14ac:dyDescent="0.2">
      <c r="A91" s="8">
        <v>78</v>
      </c>
      <c r="B91" s="7" t="s">
        <v>124</v>
      </c>
      <c r="C91" s="8">
        <v>1</v>
      </c>
      <c r="D91" s="28">
        <v>54168.75</v>
      </c>
      <c r="E91" s="13" t="s">
        <v>63</v>
      </c>
      <c r="F91" s="7" t="s">
        <v>17</v>
      </c>
      <c r="G91" s="10"/>
      <c r="H91" s="10"/>
      <c r="I91" s="32"/>
      <c r="J91" s="33"/>
    </row>
    <row r="92" spans="1:10" ht="25.5" customHeight="1" x14ac:dyDescent="0.2">
      <c r="A92" s="8">
        <v>79</v>
      </c>
      <c r="B92" s="7" t="s">
        <v>124</v>
      </c>
      <c r="C92" s="8">
        <v>1</v>
      </c>
      <c r="D92" s="28">
        <v>54168.75</v>
      </c>
      <c r="E92" s="13" t="s">
        <v>111</v>
      </c>
      <c r="F92" s="13" t="s">
        <v>53</v>
      </c>
      <c r="G92" s="10"/>
      <c r="H92" s="10"/>
      <c r="I92" s="32"/>
      <c r="J92" s="33"/>
    </row>
    <row r="93" spans="1:10" x14ac:dyDescent="0.2">
      <c r="A93" s="8">
        <v>80</v>
      </c>
      <c r="B93" s="7" t="s">
        <v>124</v>
      </c>
      <c r="C93" s="8">
        <v>1</v>
      </c>
      <c r="D93" s="28">
        <v>54168.75</v>
      </c>
      <c r="E93" s="13" t="s">
        <v>63</v>
      </c>
      <c r="F93" s="13" t="s">
        <v>53</v>
      </c>
      <c r="G93" s="10"/>
      <c r="H93" s="10"/>
      <c r="I93" s="32"/>
      <c r="J93" s="33"/>
    </row>
    <row r="94" spans="1:10" ht="25.5" customHeight="1" x14ac:dyDescent="0.2">
      <c r="A94" s="8">
        <v>81</v>
      </c>
      <c r="B94" s="7" t="s">
        <v>124</v>
      </c>
      <c r="C94" s="8">
        <v>1</v>
      </c>
      <c r="D94" s="28">
        <v>54168.75</v>
      </c>
      <c r="E94" s="13" t="s">
        <v>63</v>
      </c>
      <c r="F94" s="13" t="s">
        <v>112</v>
      </c>
      <c r="G94" s="10"/>
      <c r="H94" s="10"/>
      <c r="I94" s="32"/>
      <c r="J94" s="33"/>
    </row>
    <row r="95" spans="1:10" ht="25.5" customHeight="1" x14ac:dyDescent="0.2">
      <c r="A95" s="8">
        <v>82</v>
      </c>
      <c r="B95" s="7" t="s">
        <v>124</v>
      </c>
      <c r="C95" s="8">
        <v>1</v>
      </c>
      <c r="D95" s="28">
        <v>54168.75</v>
      </c>
      <c r="E95" s="13" t="s">
        <v>66</v>
      </c>
      <c r="F95" s="13" t="s">
        <v>46</v>
      </c>
      <c r="G95" s="10"/>
      <c r="H95" s="10"/>
      <c r="I95" s="32"/>
      <c r="J95" s="33"/>
    </row>
    <row r="96" spans="1:10" ht="25.5" x14ac:dyDescent="0.2">
      <c r="A96" s="8">
        <v>83</v>
      </c>
      <c r="B96" s="7" t="s">
        <v>124</v>
      </c>
      <c r="C96" s="8">
        <v>1</v>
      </c>
      <c r="D96" s="28">
        <v>54168.75</v>
      </c>
      <c r="E96" s="13" t="s">
        <v>90</v>
      </c>
      <c r="F96" s="7" t="s">
        <v>23</v>
      </c>
      <c r="G96" s="10"/>
      <c r="H96" s="10"/>
      <c r="I96" s="32"/>
      <c r="J96" s="33"/>
    </row>
    <row r="97" spans="1:10" ht="25.5" x14ac:dyDescent="0.2">
      <c r="A97" s="8">
        <v>84</v>
      </c>
      <c r="B97" s="7" t="s">
        <v>128</v>
      </c>
      <c r="C97" s="8">
        <v>1</v>
      </c>
      <c r="D97" s="28">
        <v>65904.510000000009</v>
      </c>
      <c r="E97" s="13" t="s">
        <v>76</v>
      </c>
      <c r="F97" s="7" t="s">
        <v>113</v>
      </c>
      <c r="G97" s="10"/>
      <c r="H97" s="10"/>
      <c r="I97" s="32"/>
      <c r="J97" s="33"/>
    </row>
    <row r="98" spans="1:10" ht="12.75" customHeight="1" x14ac:dyDescent="0.2">
      <c r="A98" s="8">
        <v>85</v>
      </c>
      <c r="B98" s="10" t="s">
        <v>129</v>
      </c>
      <c r="C98" s="8">
        <v>1</v>
      </c>
      <c r="D98" s="28">
        <v>48155.350000000006</v>
      </c>
      <c r="E98" s="13" t="s">
        <v>63</v>
      </c>
      <c r="F98" s="7" t="s">
        <v>42</v>
      </c>
      <c r="G98" s="10"/>
      <c r="H98" s="10"/>
      <c r="I98" s="32"/>
      <c r="J98" s="33"/>
    </row>
    <row r="99" spans="1:10" x14ac:dyDescent="0.2">
      <c r="A99" s="8">
        <v>86</v>
      </c>
      <c r="B99" s="7" t="s">
        <v>124</v>
      </c>
      <c r="C99" s="8">
        <v>1</v>
      </c>
      <c r="D99" s="28">
        <v>54168.75</v>
      </c>
      <c r="E99" s="13" t="s">
        <v>66</v>
      </c>
      <c r="F99" s="7" t="s">
        <v>43</v>
      </c>
      <c r="G99" s="10"/>
      <c r="H99" s="10"/>
      <c r="I99" s="32"/>
      <c r="J99" s="33"/>
    </row>
    <row r="100" spans="1:10" x14ac:dyDescent="0.2">
      <c r="A100" s="8">
        <v>87</v>
      </c>
      <c r="B100" s="10" t="s">
        <v>130</v>
      </c>
      <c r="C100" s="8">
        <v>1</v>
      </c>
      <c r="D100" s="28">
        <v>56335.5</v>
      </c>
      <c r="E100" s="13" t="s">
        <v>63</v>
      </c>
      <c r="F100" s="7" t="s">
        <v>54</v>
      </c>
      <c r="G100" s="10"/>
      <c r="H100" s="10"/>
      <c r="I100" s="32"/>
      <c r="J100" s="33"/>
    </row>
    <row r="101" spans="1:10" ht="25.5" x14ac:dyDescent="0.2">
      <c r="A101" s="8">
        <v>88</v>
      </c>
      <c r="B101" s="10" t="s">
        <v>128</v>
      </c>
      <c r="C101" s="8">
        <v>1</v>
      </c>
      <c r="D101" s="28">
        <v>65904.510000000009</v>
      </c>
      <c r="E101" s="13" t="s">
        <v>83</v>
      </c>
      <c r="F101" s="13" t="s">
        <v>28</v>
      </c>
      <c r="G101" s="10"/>
      <c r="H101" s="10"/>
      <c r="I101" s="32"/>
      <c r="J101" s="33"/>
    </row>
    <row r="102" spans="1:10" ht="25.5" customHeight="1" x14ac:dyDescent="0.2">
      <c r="A102" s="8">
        <v>89</v>
      </c>
      <c r="B102" s="13" t="s">
        <v>125</v>
      </c>
      <c r="C102" s="8">
        <v>1</v>
      </c>
      <c r="D102" s="28">
        <v>54168.75</v>
      </c>
      <c r="E102" s="30" t="s">
        <v>82</v>
      </c>
      <c r="F102" s="7" t="s">
        <v>41</v>
      </c>
      <c r="G102" s="10"/>
      <c r="H102" s="10"/>
      <c r="I102" s="32"/>
      <c r="J102" s="33"/>
    </row>
    <row r="103" spans="1:10" ht="25.5" x14ac:dyDescent="0.2">
      <c r="A103" s="8">
        <v>90</v>
      </c>
      <c r="B103" s="7" t="s">
        <v>124</v>
      </c>
      <c r="C103" s="8">
        <v>1</v>
      </c>
      <c r="D103" s="28">
        <v>54168.75</v>
      </c>
      <c r="E103" s="13" t="s">
        <v>76</v>
      </c>
      <c r="F103" s="13" t="s">
        <v>114</v>
      </c>
      <c r="G103" s="10"/>
      <c r="H103" s="10"/>
      <c r="I103" s="32"/>
      <c r="J103" s="33"/>
    </row>
    <row r="104" spans="1:10" ht="25.5" x14ac:dyDescent="0.2">
      <c r="A104" s="8">
        <v>91</v>
      </c>
      <c r="B104" s="10" t="s">
        <v>131</v>
      </c>
      <c r="C104" s="8">
        <v>1</v>
      </c>
      <c r="D104" s="28">
        <v>60932.22</v>
      </c>
      <c r="E104" s="13" t="s">
        <v>84</v>
      </c>
      <c r="F104" s="13" t="s">
        <v>41</v>
      </c>
      <c r="G104" s="10"/>
      <c r="H104" s="10"/>
      <c r="I104" s="32"/>
      <c r="J104" s="33"/>
    </row>
    <row r="105" spans="1:10" ht="12.75" customHeight="1" x14ac:dyDescent="0.2">
      <c r="A105" s="8">
        <v>92</v>
      </c>
      <c r="B105" s="10" t="s">
        <v>132</v>
      </c>
      <c r="C105" s="8">
        <v>1</v>
      </c>
      <c r="D105" s="28">
        <v>56335.5</v>
      </c>
      <c r="E105" s="13" t="s">
        <v>63</v>
      </c>
      <c r="F105" s="7" t="s">
        <v>6</v>
      </c>
      <c r="G105" s="10"/>
      <c r="H105" s="10"/>
      <c r="I105" s="32"/>
      <c r="J105" s="33"/>
    </row>
    <row r="106" spans="1:10" ht="63.75" x14ac:dyDescent="0.2">
      <c r="A106" s="8">
        <v>93</v>
      </c>
      <c r="B106" s="10" t="s">
        <v>133</v>
      </c>
      <c r="C106" s="8">
        <v>3</v>
      </c>
      <c r="D106" s="28">
        <v>38057.760000000002</v>
      </c>
      <c r="E106" s="30" t="s">
        <v>85</v>
      </c>
      <c r="F106" s="13" t="s">
        <v>139</v>
      </c>
      <c r="G106" s="10"/>
      <c r="H106" s="10"/>
      <c r="I106" s="32"/>
      <c r="J106" s="33"/>
    </row>
    <row r="107" spans="1:10" ht="12.75" customHeight="1" x14ac:dyDescent="0.2">
      <c r="A107" s="8">
        <v>94</v>
      </c>
      <c r="B107" s="10" t="s">
        <v>134</v>
      </c>
      <c r="C107" s="8">
        <v>1</v>
      </c>
      <c r="D107" s="28">
        <v>60932.22</v>
      </c>
      <c r="E107" s="13" t="s">
        <v>86</v>
      </c>
      <c r="F107" s="13" t="s">
        <v>80</v>
      </c>
      <c r="G107" s="10"/>
      <c r="H107" s="10"/>
      <c r="I107" s="32"/>
      <c r="J107" s="33"/>
    </row>
    <row r="108" spans="1:10" ht="25.5" x14ac:dyDescent="0.2">
      <c r="A108" s="8">
        <v>95</v>
      </c>
      <c r="B108" s="7" t="s">
        <v>124</v>
      </c>
      <c r="C108" s="8">
        <v>1</v>
      </c>
      <c r="D108" s="28">
        <v>54168.75</v>
      </c>
      <c r="E108" s="13" t="s">
        <v>135</v>
      </c>
      <c r="F108" s="13" t="s">
        <v>136</v>
      </c>
      <c r="G108" s="10"/>
      <c r="H108" s="10"/>
      <c r="I108" s="32"/>
      <c r="J108" s="33"/>
    </row>
    <row r="109" spans="1:10" ht="12.75" customHeight="1" x14ac:dyDescent="0.2">
      <c r="A109" s="8">
        <v>96</v>
      </c>
      <c r="B109" s="7" t="s">
        <v>124</v>
      </c>
      <c r="C109" s="8">
        <v>1</v>
      </c>
      <c r="D109" s="28">
        <v>54168.75</v>
      </c>
      <c r="E109" s="13" t="s">
        <v>137</v>
      </c>
      <c r="F109" s="7" t="s">
        <v>138</v>
      </c>
      <c r="G109" s="10"/>
      <c r="H109" s="10"/>
      <c r="I109" s="32"/>
      <c r="J109" s="33"/>
    </row>
    <row r="112" spans="1:10" ht="13.5" thickBot="1" x14ac:dyDescent="0.25">
      <c r="C112" s="16">
        <f>SUM(C14:C105)</f>
        <v>119</v>
      </c>
    </row>
    <row r="113" spans="2:7" ht="13.5" thickTop="1" x14ac:dyDescent="0.2">
      <c r="E113" s="1"/>
    </row>
    <row r="114" spans="2:7" x14ac:dyDescent="0.2">
      <c r="E114" s="1" t="s">
        <v>14</v>
      </c>
    </row>
    <row r="115" spans="2:7" x14ac:dyDescent="0.2">
      <c r="E115" s="1"/>
    </row>
    <row r="116" spans="2:7" x14ac:dyDescent="0.2">
      <c r="B116" s="1" t="s">
        <v>8</v>
      </c>
      <c r="C116" s="24" t="s">
        <v>9</v>
      </c>
      <c r="E116" s="1"/>
      <c r="F116" s="1" t="s">
        <v>11</v>
      </c>
      <c r="G116" s="24" t="s">
        <v>9</v>
      </c>
    </row>
    <row r="117" spans="2:7" x14ac:dyDescent="0.2">
      <c r="E117" s="1"/>
    </row>
    <row r="118" spans="2:7" x14ac:dyDescent="0.2">
      <c r="B118" s="21"/>
      <c r="C118" s="22"/>
      <c r="E118" s="1"/>
      <c r="F118" s="21"/>
      <c r="G118" s="22"/>
    </row>
    <row r="119" spans="2:7" x14ac:dyDescent="0.2">
      <c r="E119" s="1"/>
    </row>
    <row r="120" spans="2:7" x14ac:dyDescent="0.2">
      <c r="E120" s="1"/>
    </row>
    <row r="121" spans="2:7" x14ac:dyDescent="0.2">
      <c r="E121" s="1"/>
    </row>
    <row r="122" spans="2:7" x14ac:dyDescent="0.2">
      <c r="B122" s="1" t="s">
        <v>10</v>
      </c>
      <c r="C122" s="24" t="s">
        <v>9</v>
      </c>
      <c r="E122" s="1"/>
      <c r="F122" s="1" t="s">
        <v>58</v>
      </c>
      <c r="G122" s="24" t="s">
        <v>9</v>
      </c>
    </row>
    <row r="123" spans="2:7" x14ac:dyDescent="0.2">
      <c r="E123" s="1"/>
    </row>
    <row r="124" spans="2:7" x14ac:dyDescent="0.2">
      <c r="B124" s="4"/>
      <c r="C124" s="19"/>
      <c r="E124" s="1"/>
      <c r="F124" s="4"/>
      <c r="G124" s="19"/>
    </row>
  </sheetData>
  <mergeCells count="106">
    <mergeCell ref="I106:J106"/>
    <mergeCell ref="I107:J107"/>
    <mergeCell ref="I108:J108"/>
    <mergeCell ref="I109:J109"/>
    <mergeCell ref="I80:J80"/>
    <mergeCell ref="I81:J81"/>
    <mergeCell ref="I19:J19"/>
    <mergeCell ref="I20:J20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H12:H13"/>
    <mergeCell ref="I16:J16"/>
    <mergeCell ref="I17:J17"/>
    <mergeCell ref="I18:J18"/>
    <mergeCell ref="I38:J38"/>
    <mergeCell ref="I29:J29"/>
    <mergeCell ref="I30:J30"/>
    <mergeCell ref="I31:J31"/>
    <mergeCell ref="I32:J32"/>
    <mergeCell ref="I33:J33"/>
    <mergeCell ref="I22:J22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39:J39"/>
    <mergeCell ref="I40:J40"/>
    <mergeCell ref="I41:J41"/>
    <mergeCell ref="I42:J42"/>
    <mergeCell ref="I43:J43"/>
    <mergeCell ref="I44:J44"/>
    <mergeCell ref="I45:J45"/>
    <mergeCell ref="I46:J46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82:J82"/>
    <mergeCell ref="I79:J79"/>
    <mergeCell ref="I83:J83"/>
    <mergeCell ref="I70:J70"/>
    <mergeCell ref="I65:J65"/>
    <mergeCell ref="I66:J66"/>
    <mergeCell ref="I67:J67"/>
    <mergeCell ref="I68:J68"/>
    <mergeCell ref="I69:J69"/>
    <mergeCell ref="I71:J71"/>
    <mergeCell ref="I72:J72"/>
    <mergeCell ref="I73:J73"/>
    <mergeCell ref="I74:J74"/>
    <mergeCell ref="I75:J75"/>
    <mergeCell ref="I76:J76"/>
    <mergeCell ref="I77:J77"/>
    <mergeCell ref="I78:J78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104:J104"/>
    <mergeCell ref="I105:J105"/>
    <mergeCell ref="I99:J99"/>
    <mergeCell ref="I100:J100"/>
    <mergeCell ref="I101:J101"/>
    <mergeCell ref="I102:J102"/>
    <mergeCell ref="I103:J10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BB591-CE09-4869-BB5F-6203D6F10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269F7D-A61A-45B5-A917-B43820D8B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F58F6-44CE-4A0E-B292-50F94BDAC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UAPB</vt:lpstr>
      <vt:lpstr>UAPB!Print_Area</vt:lpstr>
      <vt:lpstr>UAPB!Print_Titles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2023-04-17T20:23:00Z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